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<sst xmlns="http://schemas.openxmlformats.org/spreadsheetml/2006/main" count="65" uniqueCount="57">
  <si>
    <t>MATRIZ DE EVALUACIÓN DE PROPUESTAS DE REPORTAJES DE INVESTIGACIÓN</t>
  </si>
  <si>
    <t>Datos del equipo de investigación</t>
  </si>
  <si>
    <t>Nombres</t>
  </si>
  <si>
    <t>Teléfonos</t>
  </si>
  <si>
    <t>Emails</t>
  </si>
  <si>
    <t>Links a  las claves de PGP (Si existen)</t>
  </si>
  <si>
    <t>Tema de investigación</t>
  </si>
  <si>
    <t>Título del tema (una sola oración)</t>
  </si>
  <si>
    <t>Describe en un párrafo la hipótesis principal</t>
  </si>
  <si>
    <r>
      <t xml:space="preserve">¿Cuál es la historia </t>
    </r>
    <r>
      <rPr>
        <rFont val="Arial Black"/>
        <b/>
        <sz val="14.0"/>
      </rPr>
      <t>máxima</t>
    </r>
    <r>
      <rPr>
        <rFont val="Arial"/>
        <b/>
        <sz val="14.0"/>
      </rPr>
      <t xml:space="preserve"> que puedes entregar?</t>
    </r>
  </si>
  <si>
    <r>
      <t xml:space="preserve">¿Cuál es la historia </t>
    </r>
    <r>
      <rPr>
        <rFont val="Arial Black"/>
        <b/>
        <sz val="14.0"/>
      </rPr>
      <t>mínima</t>
    </r>
    <r>
      <rPr>
        <rFont val="Arial"/>
        <b/>
        <sz val="14.0"/>
      </rPr>
      <t xml:space="preserve"> que puedes entregar?</t>
    </r>
  </si>
  <si>
    <r>
      <t>¿Qué</t>
    </r>
    <r>
      <rPr>
        <rFont val="Arial Black"/>
        <b/>
        <sz val="14.0"/>
      </rPr>
      <t xml:space="preserve"> impacto</t>
    </r>
    <r>
      <rPr>
        <rFont val="Arial"/>
        <b/>
        <sz val="14.0"/>
      </rPr>
      <t xml:space="preserve"> puede lograr tu historia?</t>
    </r>
  </si>
  <si>
    <t>Reportajes principales publicados sobre el tema (links)</t>
  </si>
  <si>
    <t>Duración aproximada de la investigación</t>
  </si>
  <si>
    <t>Fecha esperada de publicación</t>
  </si>
  <si>
    <t>Fuentes de información</t>
  </si>
  <si>
    <t>Fuentes testimoniales</t>
  </si>
  <si>
    <t>Fuentes oficiales</t>
  </si>
  <si>
    <t>Fuentes documentales</t>
  </si>
  <si>
    <t>Bases de datos</t>
  </si>
  <si>
    <t>Valoración de seguridad</t>
  </si>
  <si>
    <r>
      <t xml:space="preserve">¿Qué </t>
    </r>
    <r>
      <rPr>
        <rFont val="Arial Black"/>
        <b/>
        <sz val="14.0"/>
      </rPr>
      <t>obstáculos</t>
    </r>
    <r>
      <rPr>
        <rFont val="Arial"/>
        <b/>
        <sz val="14.0"/>
      </rPr>
      <t xml:space="preserve"> o </t>
    </r>
    <r>
      <rPr>
        <rFont val="Arial Black"/>
        <b/>
        <sz val="14.0"/>
      </rPr>
      <t>amenazas potenciale</t>
    </r>
    <r>
      <rPr>
        <rFont val="Arial"/>
        <b/>
        <sz val="14.0"/>
      </rPr>
      <t>s existen?</t>
    </r>
  </si>
  <si>
    <r>
      <t>Explica el</t>
    </r>
    <r>
      <rPr>
        <rFont val="Arial Black"/>
        <b/>
        <sz val="14.0"/>
      </rPr>
      <t xml:space="preserve"> riesgo potencial para tus fuentes</t>
    </r>
  </si>
  <si>
    <r>
      <t xml:space="preserve">Describe qué </t>
    </r>
    <r>
      <rPr>
        <rFont val="Arial Black"/>
        <b/>
        <sz val="14.0"/>
      </rPr>
      <t>fortalezas</t>
    </r>
    <r>
      <rPr>
        <rFont val="Arial"/>
        <b/>
        <sz val="14.0"/>
      </rPr>
      <t xml:space="preserve"> necesitas desarrollar</t>
    </r>
  </si>
  <si>
    <r>
      <t>Describe qué</t>
    </r>
    <r>
      <rPr>
        <rFont val="Arial Black"/>
        <b/>
        <sz val="14.0"/>
      </rPr>
      <t xml:space="preserve"> vulnerabilidades</t>
    </r>
    <r>
      <rPr>
        <rFont val="Arial"/>
        <b/>
        <sz val="14.0"/>
      </rPr>
      <t xml:space="preserve"> necesitas disminuir</t>
    </r>
  </si>
  <si>
    <t>Usa https://salama.io y marca tu nivel de riesgo</t>
  </si>
  <si>
    <t>Bajo</t>
  </si>
  <si>
    <t>Mediano</t>
  </si>
  <si>
    <t>Alto</t>
  </si>
  <si>
    <t>Extremo</t>
  </si>
  <si>
    <t>Anota el puntaje obtenido</t>
  </si>
  <si>
    <t>Protocolos de seguridad (anota las medidas que planean adoptar para reducir riesgo)</t>
  </si>
  <si>
    <t>Seguridad física</t>
  </si>
  <si>
    <t>Seguridad psicológica</t>
  </si>
  <si>
    <t>Seguridad jurídica</t>
  </si>
  <si>
    <t>Seguridad digital</t>
  </si>
  <si>
    <t xml:space="preserve">Recursos financieros y materiales </t>
  </si>
  <si>
    <t>Recursos multimedia (audio y video)</t>
  </si>
  <si>
    <t>Anota el costo estimado</t>
  </si>
  <si>
    <t>Análisis y visualización de datos</t>
  </si>
  <si>
    <t>Desarrollo web</t>
  </si>
  <si>
    <t>Viajes</t>
  </si>
  <si>
    <t>Solicitudes de información</t>
  </si>
  <si>
    <t>Línea del tiempo</t>
  </si>
  <si>
    <t>(Marca con una X las semanas que vayas a ocupar) --&gt;</t>
  </si>
  <si>
    <t>Reportería</t>
  </si>
  <si>
    <t>Revisión y verificación</t>
  </si>
  <si>
    <t>Publicación</t>
  </si>
  <si>
    <t>Valoración final (sólo para quienes evalúan la propuesta)</t>
  </si>
  <si>
    <t>Categorías:</t>
  </si>
  <si>
    <t>Importancia</t>
  </si>
  <si>
    <t>Viabilidad</t>
  </si>
  <si>
    <t>Riesgo</t>
  </si>
  <si>
    <t>Evaluación</t>
  </si>
  <si>
    <t>Elegibilidad</t>
  </si>
  <si>
    <r>
      <rPr>
        <rFont val="Arial"/>
        <sz val="14.0"/>
      </rPr>
      <t xml:space="preserve">Califica del 1 al 5 la </t>
    </r>
    <r>
      <rPr>
        <rFont val="Arial"/>
        <b/>
        <sz val="14.0"/>
      </rPr>
      <t>importancia</t>
    </r>
    <r>
      <rPr>
        <rFont val="Arial"/>
        <sz val="14.0"/>
      </rPr>
      <t xml:space="preserve"> (interés público) y la</t>
    </r>
    <r>
      <rPr>
        <rFont val="Arial"/>
        <b/>
        <sz val="14.0"/>
      </rPr>
      <t xml:space="preserve"> viabilidad</t>
    </r>
    <r>
      <rPr>
        <rFont val="Arial"/>
        <sz val="14.0"/>
      </rPr>
      <t xml:space="preserve"> de cumplimiento de la propuesta:</t>
    </r>
  </si>
  <si>
    <t>Matriz de investigaciones (Con elementos de seguridad) - Diseño orginal: Carlos Eduardo Huertas/Connectas. Actualización con elementos de seguridad:  Jorge Luis Sierra/Border Center for Journalists and Bloggers.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</si>
</sst>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[$$-409]* #,##0.00_);_([$$-409]* \(#,##0.00\);_([$$-409]* &quot;-&quot;??_);_(@_)"/>
  </numFmts>
  <fonts count="9">
    <font>
      <sz val="10.0"/>
      <color rgb="FF000000"/>
      <name val="Arial"/>
    </font>
    <font>
      <b/>
      <sz val="18.0"/>
      <name val="Arial Black"/>
    </font>
    <font/>
    <font>
      <b/>
      <sz val="14.0"/>
      <name val="Arial"/>
    </font>
    <font>
      <sz val="12.0"/>
      <name val="Arial"/>
    </font>
    <font>
      <sz val="14.0"/>
      <name val="Arial"/>
    </font>
    <font>
      <sz val="12.0"/>
      <name val="Arial Black"/>
    </font>
    <font>
      <b/>
      <sz val="10.0"/>
      <name val="Arial"/>
    </font>
    <font>
      <sz val="10.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DDD9C3"/>
        <bgColor rgb="FFDDD9C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1" fillId="2" fontId="1" numFmtId="0" xfId="0" applyAlignment="1" applyBorder="1" applyFill="1" applyFont="1">
      <alignment horizontal="left" shrinkToFit="0" vertical="center" wrapText="1"/>
    </xf>
    <xf borderId="4" fillId="3" fontId="3" numFmtId="0" xfId="0" applyAlignment="1" applyBorder="1" applyFill="1" applyFont="1">
      <alignment horizontal="left" vertical="center"/>
    </xf>
    <xf borderId="1" fillId="0" fontId="4" numFmtId="0" xfId="0" applyAlignment="1" applyBorder="1" applyFont="1">
      <alignment horizontal="center" shrinkToFit="0" vertical="top" wrapText="1"/>
    </xf>
    <xf borderId="1" fillId="4" fontId="4" numFmtId="0" xfId="0" applyAlignment="1" applyBorder="1" applyFill="1" applyFont="1">
      <alignment horizontal="center" shrinkToFit="0" vertical="top" wrapText="1"/>
    </xf>
    <xf borderId="1" fillId="3" fontId="1" numFmtId="0" xfId="0" applyAlignment="1" applyBorder="1" applyFont="1">
      <alignment horizontal="left" vertical="center"/>
    </xf>
    <xf borderId="4" fillId="5" fontId="3" numFmtId="0" xfId="0" applyAlignment="1" applyBorder="1" applyFill="1" applyFont="1">
      <alignment horizontal="left" vertical="center"/>
    </xf>
    <xf borderId="1" fillId="6" fontId="5" numFmtId="0" xfId="0" applyAlignment="1" applyBorder="1" applyFill="1" applyFont="1">
      <alignment horizontal="center" vertical="center"/>
    </xf>
    <xf borderId="1" fillId="7" fontId="5" numFmtId="0" xfId="0" applyAlignment="1" applyBorder="1" applyFill="1" applyFont="1">
      <alignment horizontal="center" vertical="center"/>
    </xf>
    <xf borderId="1" fillId="8" fontId="5" numFmtId="0" xfId="0" applyAlignment="1" applyBorder="1" applyFill="1" applyFon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1" fillId="3" fontId="3" numFmtId="0" xfId="0" applyAlignment="1" applyBorder="1" applyFont="1">
      <alignment horizontal="center" vertical="center"/>
    </xf>
    <xf borderId="4" fillId="3" fontId="3" numFmtId="1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center" shrinkToFit="0" vertical="top" wrapText="1"/>
    </xf>
    <xf borderId="4" fillId="0" fontId="0" numFmtId="164" xfId="0" applyBorder="1" applyFont="1" applyNumberFormat="1"/>
    <xf borderId="4" fillId="0" fontId="4" numFmtId="0" xfId="0" applyAlignment="1" applyBorder="1" applyFont="1">
      <alignment horizontal="center" shrinkToFit="0" vertical="top" wrapText="1"/>
    </xf>
    <xf borderId="1" fillId="0" fontId="0" numFmtId="0" xfId="0" applyAlignment="1" applyBorder="1" applyFont="1">
      <alignment horizontal="center"/>
    </xf>
    <xf borderId="4" fillId="10" fontId="6" numFmtId="0" xfId="0" applyAlignment="1" applyBorder="1" applyFill="1" applyFont="1">
      <alignment horizontal="center" shrinkToFit="0" vertical="top" wrapText="1"/>
    </xf>
    <xf borderId="1" fillId="11" fontId="1" numFmtId="0" xfId="0" applyAlignment="1" applyBorder="1" applyFill="1" applyFont="1">
      <alignment horizontal="left" vertical="center"/>
    </xf>
    <xf borderId="1" fillId="11" fontId="3" numFmtId="0" xfId="0" applyAlignment="1" applyBorder="1" applyFont="1">
      <alignment horizontal="left" vertical="center"/>
    </xf>
    <xf borderId="4" fillId="11" fontId="7" numFmtId="0" xfId="0" applyAlignment="1" applyBorder="1" applyFont="1">
      <alignment horizontal="left" vertical="center"/>
    </xf>
    <xf borderId="4" fillId="11" fontId="3" numFmtId="1" xfId="0" applyAlignment="1" applyBorder="1" applyFont="1" applyNumberFormat="1">
      <alignment horizontal="center" readingOrder="0" vertical="center"/>
    </xf>
    <xf borderId="4" fillId="11" fontId="3" numFmtId="0" xfId="0" applyAlignment="1" applyBorder="1" applyFont="1">
      <alignment horizontal="center" vertical="center"/>
    </xf>
    <xf borderId="4" fillId="11" fontId="3" numFmtId="1" xfId="0" applyAlignment="1" applyBorder="1" applyFont="1" applyNumberFormat="1">
      <alignment horizontal="center" vertical="center"/>
    </xf>
    <xf borderId="4" fillId="11" fontId="7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left" readingOrder="0"/>
    </xf>
    <xf borderId="0" fillId="0" fontId="8" numFmtId="0" xfId="0" applyFont="1"/>
    <xf borderId="0" fillId="0" fontId="8" numFmtId="0" xfId="0" applyAlignment="1" applyFont="1">
      <alignment horizontal="left"/>
    </xf>
    <xf borderId="0" fillId="0" fontId="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14"/>
    <col customWidth="1" min="2" max="26" width="11.43"/>
  </cols>
  <sheetData>
    <row r="1" ht="2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7.7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6" t="s">
        <v>2</v>
      </c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1.5" customHeight="1">
      <c r="A4" s="6" t="s">
        <v>3</v>
      </c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1.5" customHeight="1">
      <c r="A5" s="6" t="s">
        <v>4</v>
      </c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1.5" customHeight="1">
      <c r="A6" s="6" t="s">
        <v>5</v>
      </c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1.5" customHeight="1">
      <c r="A7" s="9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1.5" customHeight="1">
      <c r="A8" s="6" t="s">
        <v>7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1.5" customHeight="1">
      <c r="A9" s="6" t="s">
        <v>8</v>
      </c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1.5" customHeight="1">
      <c r="A10" s="6" t="s">
        <v>9</v>
      </c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1.5" customHeight="1">
      <c r="A11" s="6" t="s">
        <v>10</v>
      </c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1.5" customHeight="1">
      <c r="A12" s="6" t="s">
        <v>11</v>
      </c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1.5" customHeight="1">
      <c r="A13" s="6" t="s">
        <v>12</v>
      </c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1.5" customHeight="1">
      <c r="A14" s="6" t="s">
        <v>13</v>
      </c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1.5" customHeight="1">
      <c r="A15" s="6" t="s">
        <v>14</v>
      </c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1.5" customHeight="1">
      <c r="A16" s="9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1.5" customHeight="1">
      <c r="A17" s="6" t="s">
        <v>16</v>
      </c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1.5" customHeight="1">
      <c r="A18" s="6" t="s">
        <v>17</v>
      </c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1.5" customHeight="1">
      <c r="A19" s="6" t="s">
        <v>18</v>
      </c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1.5" customHeight="1">
      <c r="A20" s="6" t="s">
        <v>19</v>
      </c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1.5" customHeight="1">
      <c r="A21" s="9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1.5" customHeight="1">
      <c r="A22" s="6" t="s">
        <v>21</v>
      </c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1.5" customHeight="1">
      <c r="A23" s="6" t="s">
        <v>22</v>
      </c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1.5" customHeight="1">
      <c r="A24" s="6" t="s">
        <v>23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1.5" customHeight="1">
      <c r="A25" s="6" t="s">
        <v>24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1.5" customHeight="1">
      <c r="A26" s="10" t="s">
        <v>25</v>
      </c>
      <c r="B26" s="11" t="s">
        <v>26</v>
      </c>
      <c r="C26" s="3"/>
      <c r="D26" s="12" t="s">
        <v>27</v>
      </c>
      <c r="E26" s="3"/>
      <c r="F26" s="13" t="s">
        <v>28</v>
      </c>
      <c r="G26" s="3"/>
      <c r="H26" s="14" t="s">
        <v>29</v>
      </c>
      <c r="I26" s="3"/>
      <c r="J26" s="15" t="s">
        <v>30</v>
      </c>
      <c r="K26" s="2"/>
      <c r="L26" s="3"/>
      <c r="M26" s="16">
        <v>65.0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1.5" customHeight="1">
      <c r="A27" s="9" t="s">
        <v>31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1.5" customHeight="1">
      <c r="A28" s="6" t="s">
        <v>32</v>
      </c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1.5" customHeight="1">
      <c r="A29" s="6" t="s">
        <v>33</v>
      </c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1.5" customHeight="1">
      <c r="A30" s="6" t="s">
        <v>34</v>
      </c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1.5" customHeight="1">
      <c r="A31" s="6" t="s">
        <v>35</v>
      </c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1.5" customHeight="1">
      <c r="A32" s="9" t="s">
        <v>36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1.5" customHeight="1">
      <c r="A33" s="6" t="s">
        <v>37</v>
      </c>
      <c r="B33" s="17" t="s">
        <v>38</v>
      </c>
      <c r="C33" s="2"/>
      <c r="D33" s="3"/>
      <c r="E33" s="18">
        <v>0.0</v>
      </c>
      <c r="F33" s="7"/>
      <c r="G33" s="2"/>
      <c r="H33" s="3"/>
      <c r="I33" s="19"/>
      <c r="J33" s="7"/>
      <c r="K33" s="3"/>
      <c r="L33" s="20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1.5" customHeight="1">
      <c r="A34" s="6" t="s">
        <v>39</v>
      </c>
      <c r="B34" s="17" t="s">
        <v>38</v>
      </c>
      <c r="C34" s="2"/>
      <c r="D34" s="3"/>
      <c r="E34" s="18">
        <v>0.0</v>
      </c>
      <c r="F34" s="7"/>
      <c r="G34" s="2"/>
      <c r="H34" s="3"/>
      <c r="I34" s="19"/>
      <c r="J34" s="7"/>
      <c r="K34" s="3"/>
      <c r="L34" s="20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1.5" customHeight="1">
      <c r="A35" s="6" t="s">
        <v>40</v>
      </c>
      <c r="B35" s="17" t="s">
        <v>38</v>
      </c>
      <c r="C35" s="2"/>
      <c r="D35" s="3"/>
      <c r="E35" s="18">
        <v>0.0</v>
      </c>
      <c r="F35" s="7"/>
      <c r="G35" s="2"/>
      <c r="H35" s="3"/>
      <c r="I35" s="19"/>
      <c r="J35" s="7"/>
      <c r="K35" s="3"/>
      <c r="L35" s="20"/>
      <c r="M35" s="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1.5" customHeight="1">
      <c r="A36" s="6" t="s">
        <v>41</v>
      </c>
      <c r="B36" s="17" t="s">
        <v>38</v>
      </c>
      <c r="C36" s="2"/>
      <c r="D36" s="3"/>
      <c r="E36" s="18">
        <v>0.0</v>
      </c>
      <c r="F36" s="7"/>
      <c r="G36" s="2"/>
      <c r="H36" s="3"/>
      <c r="I36" s="19"/>
      <c r="J36" s="7"/>
      <c r="K36" s="3"/>
      <c r="L36" s="20"/>
      <c r="M36" s="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1.5" customHeight="1">
      <c r="A37" s="6" t="s">
        <v>42</v>
      </c>
      <c r="B37" s="17" t="s">
        <v>38</v>
      </c>
      <c r="C37" s="2"/>
      <c r="D37" s="3"/>
      <c r="E37" s="18">
        <v>0.0</v>
      </c>
      <c r="F37" s="7"/>
      <c r="G37" s="2"/>
      <c r="H37" s="3"/>
      <c r="I37" s="19"/>
      <c r="J37" s="7"/>
      <c r="K37" s="3"/>
      <c r="L37" s="20"/>
      <c r="M37" s="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1.5" customHeight="1">
      <c r="A38" s="9" t="s">
        <v>43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1.5" customHeight="1">
      <c r="A39" s="6" t="s">
        <v>44</v>
      </c>
      <c r="B39" s="21">
        <v>1.0</v>
      </c>
      <c r="C39" s="21">
        <v>2.0</v>
      </c>
      <c r="D39" s="21">
        <v>3.0</v>
      </c>
      <c r="E39" s="21">
        <v>4.0</v>
      </c>
      <c r="F39" s="21">
        <v>5.0</v>
      </c>
      <c r="G39" s="21">
        <v>6.0</v>
      </c>
      <c r="H39" s="21">
        <v>7.0</v>
      </c>
      <c r="I39" s="21">
        <v>8.0</v>
      </c>
      <c r="J39" s="21">
        <v>9.0</v>
      </c>
      <c r="K39" s="21">
        <v>10.0</v>
      </c>
      <c r="L39" s="21">
        <v>11.0</v>
      </c>
      <c r="M39" s="21">
        <v>12.0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1.5" customHeight="1">
      <c r="A40" s="6" t="s">
        <v>45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1.5" customHeight="1">
      <c r="A41" s="6" t="s">
        <v>42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1.5" customHeight="1">
      <c r="A42" s="6" t="s">
        <v>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1.5" customHeight="1">
      <c r="A43" s="6" t="s">
        <v>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1.5" customHeight="1">
      <c r="A44" s="6" t="s">
        <v>46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31.5" customHeight="1">
      <c r="A45" s="6" t="s">
        <v>46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1.5" customHeight="1">
      <c r="A46" s="6" t="s">
        <v>47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1.5" customHeight="1">
      <c r="A47" s="22" t="s">
        <v>48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31.5" customHeight="1">
      <c r="A48" s="23" t="s">
        <v>49</v>
      </c>
      <c r="B48" s="2"/>
      <c r="C48" s="2"/>
      <c r="D48" s="2"/>
      <c r="E48" s="2"/>
      <c r="F48" s="2"/>
      <c r="G48" s="2"/>
      <c r="H48" s="3"/>
      <c r="I48" s="24" t="s">
        <v>50</v>
      </c>
      <c r="J48" s="24" t="s">
        <v>51</v>
      </c>
      <c r="K48" s="24" t="s">
        <v>52</v>
      </c>
      <c r="L48" s="24" t="s">
        <v>53</v>
      </c>
      <c r="M48" s="24" t="s">
        <v>54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1.5" customHeight="1">
      <c r="A49" s="23" t="s">
        <v>55</v>
      </c>
      <c r="B49" s="2"/>
      <c r="C49" s="2"/>
      <c r="D49" s="2"/>
      <c r="E49" s="2"/>
      <c r="F49" s="2"/>
      <c r="G49" s="2"/>
      <c r="H49" s="3"/>
      <c r="I49" s="25">
        <v>5.0</v>
      </c>
      <c r="J49" s="25">
        <v>5.0</v>
      </c>
      <c r="K49" s="26">
        <f>M26/20</f>
        <v>3.25</v>
      </c>
      <c r="L49" s="27">
        <f>(I49+J49)-K49</f>
        <v>6.75</v>
      </c>
      <c r="M49" s="28" t="str">
        <f>IF(L49&lt;6,"NO ELEGIBLE","ELEGIBLE")</f>
        <v>ELEGIBLE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9" t="s">
        <v>56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31"/>
      <c r="B52" s="4"/>
      <c r="C52" s="4"/>
      <c r="D52" s="4"/>
      <c r="E52" s="4"/>
      <c r="F52" s="4"/>
      <c r="G52" s="4"/>
      <c r="H52" s="4"/>
      <c r="I52" s="3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31"/>
      <c r="B53" s="4"/>
      <c r="C53" s="4"/>
      <c r="D53" s="4"/>
      <c r="E53" s="4"/>
      <c r="F53" s="4"/>
      <c r="G53" s="4"/>
      <c r="H53" s="4"/>
      <c r="I53" s="3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31"/>
      <c r="B54" s="4"/>
      <c r="C54" s="4"/>
      <c r="D54" s="4"/>
      <c r="E54" s="4"/>
      <c r="F54" s="4"/>
      <c r="G54" s="4"/>
      <c r="H54" s="4"/>
      <c r="I54" s="3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31"/>
      <c r="B55" s="4"/>
      <c r="C55" s="4"/>
      <c r="D55" s="4"/>
      <c r="E55" s="4"/>
      <c r="F55" s="4"/>
      <c r="G55" s="4"/>
      <c r="H55" s="4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31"/>
      <c r="B56" s="4"/>
      <c r="C56" s="4"/>
      <c r="D56" s="4"/>
      <c r="E56" s="4"/>
      <c r="F56" s="4"/>
      <c r="G56" s="4"/>
      <c r="H56" s="4"/>
      <c r="I56" s="3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31"/>
      <c r="B57" s="4"/>
      <c r="C57" s="4"/>
      <c r="D57" s="4"/>
      <c r="E57" s="4"/>
      <c r="F57" s="4"/>
      <c r="G57" s="4"/>
      <c r="H57" s="4"/>
      <c r="I57" s="3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31"/>
      <c r="B58" s="4"/>
      <c r="C58" s="4"/>
      <c r="D58" s="4"/>
      <c r="E58" s="4"/>
      <c r="F58" s="4"/>
      <c r="G58" s="4"/>
      <c r="H58" s="4"/>
      <c r="I58" s="3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31"/>
      <c r="B59" s="4"/>
      <c r="C59" s="4"/>
      <c r="D59" s="4"/>
      <c r="E59" s="4"/>
      <c r="F59" s="4"/>
      <c r="G59" s="4"/>
      <c r="H59" s="4"/>
      <c r="I59" s="3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31"/>
      <c r="B60" s="4"/>
      <c r="C60" s="4"/>
      <c r="D60" s="4"/>
      <c r="E60" s="4"/>
      <c r="F60" s="4"/>
      <c r="G60" s="4"/>
      <c r="H60" s="4"/>
      <c r="I60" s="3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31"/>
      <c r="B61" s="4"/>
      <c r="C61" s="4"/>
      <c r="D61" s="4"/>
      <c r="E61" s="4"/>
      <c r="F61" s="4"/>
      <c r="G61" s="4"/>
      <c r="H61" s="4"/>
      <c r="I61" s="3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31"/>
      <c r="B62" s="4"/>
      <c r="C62" s="4"/>
      <c r="D62" s="4"/>
      <c r="E62" s="4"/>
      <c r="F62" s="4"/>
      <c r="G62" s="4"/>
      <c r="H62" s="4"/>
      <c r="I62" s="3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31"/>
      <c r="B63" s="4"/>
      <c r="C63" s="4"/>
      <c r="D63" s="4"/>
      <c r="E63" s="4"/>
      <c r="F63" s="4"/>
      <c r="G63" s="4"/>
      <c r="H63" s="4"/>
      <c r="I63" s="3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31"/>
      <c r="B64" s="4"/>
      <c r="C64" s="4"/>
      <c r="D64" s="4"/>
      <c r="E64" s="4"/>
      <c r="F64" s="4"/>
      <c r="G64" s="4"/>
      <c r="H64" s="4"/>
      <c r="I64" s="3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31"/>
      <c r="B65" s="4"/>
      <c r="C65" s="4"/>
      <c r="D65" s="4"/>
      <c r="E65" s="4"/>
      <c r="F65" s="4"/>
      <c r="G65" s="4"/>
      <c r="H65" s="4"/>
      <c r="I65" s="3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31"/>
      <c r="B66" s="4"/>
      <c r="C66" s="4"/>
      <c r="D66" s="4"/>
      <c r="E66" s="4"/>
      <c r="F66" s="4"/>
      <c r="G66" s="4"/>
      <c r="H66" s="4"/>
      <c r="I66" s="3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31"/>
      <c r="B67" s="4"/>
      <c r="C67" s="4"/>
      <c r="D67" s="4"/>
      <c r="E67" s="4"/>
      <c r="F67" s="4"/>
      <c r="G67" s="4"/>
      <c r="H67" s="4"/>
      <c r="I67" s="3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31"/>
      <c r="B68" s="4"/>
      <c r="C68" s="4"/>
      <c r="D68" s="4"/>
      <c r="E68" s="4"/>
      <c r="F68" s="4"/>
      <c r="G68" s="4"/>
      <c r="H68" s="4"/>
      <c r="I68" s="3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31"/>
      <c r="B69" s="4"/>
      <c r="C69" s="4"/>
      <c r="D69" s="4"/>
      <c r="E69" s="4"/>
      <c r="F69" s="4"/>
      <c r="G69" s="4"/>
      <c r="H69" s="4"/>
      <c r="I69" s="3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31"/>
      <c r="B70" s="4"/>
      <c r="C70" s="4"/>
      <c r="D70" s="4"/>
      <c r="E70" s="4"/>
      <c r="F70" s="4"/>
      <c r="G70" s="4"/>
      <c r="H70" s="4"/>
      <c r="I70" s="3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31"/>
      <c r="B71" s="4"/>
      <c r="C71" s="4"/>
      <c r="D71" s="4"/>
      <c r="E71" s="4"/>
      <c r="F71" s="4"/>
      <c r="G71" s="4"/>
      <c r="H71" s="4"/>
      <c r="I71" s="3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31"/>
      <c r="B72" s="4"/>
      <c r="C72" s="4"/>
      <c r="D72" s="4"/>
      <c r="E72" s="4"/>
      <c r="F72" s="4"/>
      <c r="G72" s="4"/>
      <c r="H72" s="4"/>
      <c r="I72" s="3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31"/>
      <c r="B73" s="4"/>
      <c r="C73" s="4"/>
      <c r="D73" s="4"/>
      <c r="E73" s="4"/>
      <c r="F73" s="4"/>
      <c r="G73" s="4"/>
      <c r="H73" s="4"/>
      <c r="I73" s="3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31"/>
      <c r="B74" s="4"/>
      <c r="C74" s="4"/>
      <c r="D74" s="4"/>
      <c r="E74" s="4"/>
      <c r="F74" s="4"/>
      <c r="G74" s="4"/>
      <c r="H74" s="4"/>
      <c r="I74" s="3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31"/>
      <c r="B75" s="4"/>
      <c r="C75" s="4"/>
      <c r="D75" s="4"/>
      <c r="E75" s="4"/>
      <c r="F75" s="4"/>
      <c r="G75" s="4"/>
      <c r="H75" s="4"/>
      <c r="I75" s="3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31"/>
      <c r="B76" s="4"/>
      <c r="C76" s="4"/>
      <c r="D76" s="4"/>
      <c r="E76" s="4"/>
      <c r="F76" s="4"/>
      <c r="G76" s="4"/>
      <c r="H76" s="4"/>
      <c r="I76" s="3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31"/>
      <c r="B77" s="4"/>
      <c r="C77" s="4"/>
      <c r="D77" s="4"/>
      <c r="E77" s="4"/>
      <c r="F77" s="4"/>
      <c r="G77" s="4"/>
      <c r="H77" s="4"/>
      <c r="I77" s="3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31"/>
      <c r="B78" s="4"/>
      <c r="C78" s="4"/>
      <c r="D78" s="4"/>
      <c r="E78" s="4"/>
      <c r="F78" s="4"/>
      <c r="G78" s="4"/>
      <c r="H78" s="4"/>
      <c r="I78" s="3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31"/>
      <c r="B79" s="4"/>
      <c r="C79" s="4"/>
      <c r="D79" s="4"/>
      <c r="E79" s="4"/>
      <c r="F79" s="4"/>
      <c r="G79" s="4"/>
      <c r="H79" s="4"/>
      <c r="I79" s="3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31"/>
      <c r="B80" s="4"/>
      <c r="C80" s="4"/>
      <c r="D80" s="4"/>
      <c r="E80" s="4"/>
      <c r="F80" s="4"/>
      <c r="G80" s="4"/>
      <c r="H80" s="4"/>
      <c r="I80" s="3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31"/>
      <c r="B81" s="4"/>
      <c r="C81" s="4"/>
      <c r="D81" s="4"/>
      <c r="E81" s="4"/>
      <c r="F81" s="4"/>
      <c r="G81" s="4"/>
      <c r="H81" s="4"/>
      <c r="I81" s="3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31"/>
      <c r="B82" s="4"/>
      <c r="C82" s="4"/>
      <c r="D82" s="4"/>
      <c r="E82" s="4"/>
      <c r="F82" s="4"/>
      <c r="G82" s="4"/>
      <c r="H82" s="4"/>
      <c r="I82" s="3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31"/>
      <c r="B83" s="4"/>
      <c r="C83" s="4"/>
      <c r="D83" s="4"/>
      <c r="E83" s="4"/>
      <c r="F83" s="4"/>
      <c r="G83" s="4"/>
      <c r="H83" s="4"/>
      <c r="I83" s="3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31"/>
      <c r="B84" s="4"/>
      <c r="C84" s="4"/>
      <c r="D84" s="4"/>
      <c r="E84" s="4"/>
      <c r="F84" s="4"/>
      <c r="G84" s="4"/>
      <c r="H84" s="4"/>
      <c r="I84" s="3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31"/>
      <c r="B85" s="4"/>
      <c r="C85" s="4"/>
      <c r="D85" s="4"/>
      <c r="E85" s="4"/>
      <c r="F85" s="4"/>
      <c r="G85" s="4"/>
      <c r="H85" s="4"/>
      <c r="I85" s="3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31"/>
      <c r="B86" s="4"/>
      <c r="C86" s="4"/>
      <c r="D86" s="4"/>
      <c r="E86" s="4"/>
      <c r="F86" s="4"/>
      <c r="G86" s="4"/>
      <c r="H86" s="4"/>
      <c r="I86" s="3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31"/>
      <c r="B87" s="4"/>
      <c r="C87" s="4"/>
      <c r="D87" s="4"/>
      <c r="E87" s="4"/>
      <c r="F87" s="4"/>
      <c r="G87" s="4"/>
      <c r="H87" s="4"/>
      <c r="I87" s="3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31"/>
      <c r="B88" s="4"/>
      <c r="C88" s="4"/>
      <c r="D88" s="4"/>
      <c r="E88" s="4"/>
      <c r="F88" s="4"/>
      <c r="G88" s="4"/>
      <c r="H88" s="4"/>
      <c r="I88" s="3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31"/>
      <c r="B89" s="4"/>
      <c r="C89" s="4"/>
      <c r="D89" s="4"/>
      <c r="E89" s="4"/>
      <c r="F89" s="4"/>
      <c r="G89" s="4"/>
      <c r="H89" s="4"/>
      <c r="I89" s="3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31"/>
      <c r="B90" s="4"/>
      <c r="C90" s="4"/>
      <c r="D90" s="4"/>
      <c r="E90" s="4"/>
      <c r="F90" s="4"/>
      <c r="G90" s="4"/>
      <c r="H90" s="4"/>
      <c r="I90" s="3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31"/>
      <c r="B91" s="4"/>
      <c r="C91" s="4"/>
      <c r="D91" s="4"/>
      <c r="E91" s="4"/>
      <c r="F91" s="4"/>
      <c r="G91" s="4"/>
      <c r="H91" s="4"/>
      <c r="I91" s="3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31"/>
      <c r="B92" s="4"/>
      <c r="C92" s="4"/>
      <c r="D92" s="4"/>
      <c r="E92" s="4"/>
      <c r="F92" s="4"/>
      <c r="G92" s="4"/>
      <c r="H92" s="4"/>
      <c r="I92" s="3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31"/>
      <c r="B93" s="4"/>
      <c r="C93" s="4"/>
      <c r="D93" s="4"/>
      <c r="E93" s="4"/>
      <c r="F93" s="4"/>
      <c r="G93" s="4"/>
      <c r="H93" s="4"/>
      <c r="I93" s="3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31"/>
      <c r="B94" s="4"/>
      <c r="C94" s="4"/>
      <c r="D94" s="4"/>
      <c r="E94" s="4"/>
      <c r="F94" s="4"/>
      <c r="G94" s="4"/>
      <c r="H94" s="4"/>
      <c r="I94" s="3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31"/>
      <c r="B95" s="4"/>
      <c r="C95" s="4"/>
      <c r="D95" s="4"/>
      <c r="E95" s="4"/>
      <c r="F95" s="4"/>
      <c r="G95" s="4"/>
      <c r="H95" s="4"/>
      <c r="I95" s="3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31"/>
      <c r="B96" s="4"/>
      <c r="C96" s="4"/>
      <c r="D96" s="4"/>
      <c r="E96" s="4"/>
      <c r="F96" s="4"/>
      <c r="G96" s="4"/>
      <c r="H96" s="4"/>
      <c r="I96" s="3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31"/>
      <c r="B97" s="4"/>
      <c r="C97" s="4"/>
      <c r="D97" s="4"/>
      <c r="E97" s="4"/>
      <c r="F97" s="4"/>
      <c r="G97" s="4"/>
      <c r="H97" s="4"/>
      <c r="I97" s="3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31"/>
      <c r="B98" s="4"/>
      <c r="C98" s="4"/>
      <c r="D98" s="4"/>
      <c r="E98" s="4"/>
      <c r="F98" s="4"/>
      <c r="G98" s="4"/>
      <c r="H98" s="4"/>
      <c r="I98" s="3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31"/>
      <c r="B99" s="4"/>
      <c r="C99" s="4"/>
      <c r="D99" s="4"/>
      <c r="E99" s="4"/>
      <c r="F99" s="4"/>
      <c r="G99" s="4"/>
      <c r="H99" s="4"/>
      <c r="I99" s="3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31"/>
      <c r="B100" s="4"/>
      <c r="C100" s="4"/>
      <c r="D100" s="4"/>
      <c r="E100" s="4"/>
      <c r="F100" s="4"/>
      <c r="G100" s="4"/>
      <c r="H100" s="4"/>
      <c r="I100" s="3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31"/>
      <c r="B101" s="4"/>
      <c r="C101" s="4"/>
      <c r="D101" s="4"/>
      <c r="E101" s="4"/>
      <c r="F101" s="4"/>
      <c r="G101" s="4"/>
      <c r="H101" s="4"/>
      <c r="I101" s="3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31"/>
      <c r="B102" s="4"/>
      <c r="C102" s="4"/>
      <c r="D102" s="4"/>
      <c r="E102" s="4"/>
      <c r="F102" s="4"/>
      <c r="G102" s="4"/>
      <c r="H102" s="4"/>
      <c r="I102" s="3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31"/>
      <c r="B103" s="4"/>
      <c r="C103" s="4"/>
      <c r="D103" s="4"/>
      <c r="E103" s="4"/>
      <c r="F103" s="4"/>
      <c r="G103" s="4"/>
      <c r="H103" s="4"/>
      <c r="I103" s="3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31"/>
      <c r="B104" s="4"/>
      <c r="C104" s="4"/>
      <c r="D104" s="4"/>
      <c r="E104" s="4"/>
      <c r="F104" s="4"/>
      <c r="G104" s="4"/>
      <c r="H104" s="4"/>
      <c r="I104" s="3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31"/>
      <c r="B105" s="4"/>
      <c r="C105" s="4"/>
      <c r="D105" s="4"/>
      <c r="E105" s="4"/>
      <c r="F105" s="4"/>
      <c r="G105" s="4"/>
      <c r="H105" s="4"/>
      <c r="I105" s="3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31"/>
      <c r="B106" s="4"/>
      <c r="C106" s="4"/>
      <c r="D106" s="4"/>
      <c r="E106" s="4"/>
      <c r="F106" s="4"/>
      <c r="G106" s="4"/>
      <c r="H106" s="4"/>
      <c r="I106" s="3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31"/>
      <c r="B107" s="4"/>
      <c r="C107" s="4"/>
      <c r="D107" s="4"/>
      <c r="E107" s="4"/>
      <c r="F107" s="4"/>
      <c r="G107" s="4"/>
      <c r="H107" s="4"/>
      <c r="I107" s="3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31"/>
      <c r="B108" s="4"/>
      <c r="C108" s="4"/>
      <c r="D108" s="4"/>
      <c r="E108" s="4"/>
      <c r="F108" s="4"/>
      <c r="G108" s="4"/>
      <c r="H108" s="4"/>
      <c r="I108" s="3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31"/>
      <c r="B109" s="4"/>
      <c r="C109" s="4"/>
      <c r="D109" s="4"/>
      <c r="E109" s="4"/>
      <c r="F109" s="4"/>
      <c r="G109" s="4"/>
      <c r="H109" s="4"/>
      <c r="I109" s="3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31"/>
      <c r="B110" s="4"/>
      <c r="C110" s="4"/>
      <c r="D110" s="4"/>
      <c r="E110" s="4"/>
      <c r="F110" s="4"/>
      <c r="G110" s="4"/>
      <c r="H110" s="4"/>
      <c r="I110" s="3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31"/>
      <c r="B111" s="4"/>
      <c r="C111" s="4"/>
      <c r="D111" s="4"/>
      <c r="E111" s="4"/>
      <c r="F111" s="4"/>
      <c r="G111" s="4"/>
      <c r="H111" s="4"/>
      <c r="I111" s="3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31"/>
      <c r="B112" s="4"/>
      <c r="C112" s="4"/>
      <c r="D112" s="4"/>
      <c r="E112" s="4"/>
      <c r="F112" s="4"/>
      <c r="G112" s="4"/>
      <c r="H112" s="4"/>
      <c r="I112" s="3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31"/>
      <c r="B113" s="4"/>
      <c r="C113" s="4"/>
      <c r="D113" s="4"/>
      <c r="E113" s="4"/>
      <c r="F113" s="4"/>
      <c r="G113" s="4"/>
      <c r="H113" s="4"/>
      <c r="I113" s="3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31"/>
      <c r="B114" s="4"/>
      <c r="C114" s="4"/>
      <c r="D114" s="4"/>
      <c r="E114" s="4"/>
      <c r="F114" s="4"/>
      <c r="G114" s="4"/>
      <c r="H114" s="4"/>
      <c r="I114" s="3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31"/>
      <c r="B115" s="4"/>
      <c r="C115" s="4"/>
      <c r="D115" s="4"/>
      <c r="E115" s="4"/>
      <c r="F115" s="4"/>
      <c r="G115" s="4"/>
      <c r="H115" s="4"/>
      <c r="I115" s="3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31"/>
      <c r="B116" s="4"/>
      <c r="C116" s="4"/>
      <c r="D116" s="4"/>
      <c r="E116" s="4"/>
      <c r="F116" s="4"/>
      <c r="G116" s="4"/>
      <c r="H116" s="4"/>
      <c r="I116" s="3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31"/>
      <c r="B117" s="4"/>
      <c r="C117" s="4"/>
      <c r="D117" s="4"/>
      <c r="E117" s="4"/>
      <c r="F117" s="4"/>
      <c r="G117" s="4"/>
      <c r="H117" s="4"/>
      <c r="I117" s="3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31"/>
      <c r="B118" s="4"/>
      <c r="C118" s="4"/>
      <c r="D118" s="4"/>
      <c r="E118" s="4"/>
      <c r="F118" s="4"/>
      <c r="G118" s="4"/>
      <c r="H118" s="4"/>
      <c r="I118" s="3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31"/>
      <c r="B119" s="4"/>
      <c r="C119" s="4"/>
      <c r="D119" s="4"/>
      <c r="E119" s="4"/>
      <c r="F119" s="4"/>
      <c r="G119" s="4"/>
      <c r="H119" s="4"/>
      <c r="I119" s="3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31"/>
      <c r="B120" s="4"/>
      <c r="C120" s="4"/>
      <c r="D120" s="4"/>
      <c r="E120" s="4"/>
      <c r="F120" s="4"/>
      <c r="G120" s="4"/>
      <c r="H120" s="4"/>
      <c r="I120" s="3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31"/>
      <c r="B121" s="4"/>
      <c r="C121" s="4"/>
      <c r="D121" s="4"/>
      <c r="E121" s="4"/>
      <c r="F121" s="4"/>
      <c r="G121" s="4"/>
      <c r="H121" s="4"/>
      <c r="I121" s="3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31"/>
      <c r="B122" s="4"/>
      <c r="C122" s="4"/>
      <c r="D122" s="4"/>
      <c r="E122" s="4"/>
      <c r="F122" s="4"/>
      <c r="G122" s="4"/>
      <c r="H122" s="4"/>
      <c r="I122" s="3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31"/>
      <c r="B123" s="4"/>
      <c r="C123" s="4"/>
      <c r="D123" s="4"/>
      <c r="E123" s="4"/>
      <c r="F123" s="4"/>
      <c r="G123" s="4"/>
      <c r="H123" s="4"/>
      <c r="I123" s="3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31"/>
      <c r="B124" s="4"/>
      <c r="C124" s="4"/>
      <c r="D124" s="4"/>
      <c r="E124" s="4"/>
      <c r="F124" s="4"/>
      <c r="G124" s="4"/>
      <c r="H124" s="4"/>
      <c r="I124" s="3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31"/>
      <c r="B125" s="4"/>
      <c r="C125" s="4"/>
      <c r="D125" s="4"/>
      <c r="E125" s="4"/>
      <c r="F125" s="4"/>
      <c r="G125" s="4"/>
      <c r="H125" s="4"/>
      <c r="I125" s="3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31"/>
      <c r="B126" s="4"/>
      <c r="C126" s="4"/>
      <c r="D126" s="4"/>
      <c r="E126" s="4"/>
      <c r="F126" s="4"/>
      <c r="G126" s="4"/>
      <c r="H126" s="4"/>
      <c r="I126" s="3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31"/>
      <c r="B127" s="4"/>
      <c r="C127" s="4"/>
      <c r="D127" s="4"/>
      <c r="E127" s="4"/>
      <c r="F127" s="4"/>
      <c r="G127" s="4"/>
      <c r="H127" s="4"/>
      <c r="I127" s="3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31"/>
      <c r="B128" s="4"/>
      <c r="C128" s="4"/>
      <c r="D128" s="4"/>
      <c r="E128" s="4"/>
      <c r="F128" s="4"/>
      <c r="G128" s="4"/>
      <c r="H128" s="4"/>
      <c r="I128" s="3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31"/>
      <c r="B129" s="4"/>
      <c r="C129" s="4"/>
      <c r="D129" s="4"/>
      <c r="E129" s="4"/>
      <c r="F129" s="4"/>
      <c r="G129" s="4"/>
      <c r="H129" s="4"/>
      <c r="I129" s="3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31"/>
      <c r="B130" s="4"/>
      <c r="C130" s="4"/>
      <c r="D130" s="4"/>
      <c r="E130" s="4"/>
      <c r="F130" s="4"/>
      <c r="G130" s="4"/>
      <c r="H130" s="4"/>
      <c r="I130" s="3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31"/>
      <c r="B131" s="4"/>
      <c r="C131" s="4"/>
      <c r="D131" s="4"/>
      <c r="E131" s="4"/>
      <c r="F131" s="4"/>
      <c r="G131" s="4"/>
      <c r="H131" s="4"/>
      <c r="I131" s="3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31"/>
      <c r="B132" s="4"/>
      <c r="C132" s="4"/>
      <c r="D132" s="4"/>
      <c r="E132" s="4"/>
      <c r="F132" s="4"/>
      <c r="G132" s="4"/>
      <c r="H132" s="4"/>
      <c r="I132" s="3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31"/>
      <c r="B133" s="4"/>
      <c r="C133" s="4"/>
      <c r="D133" s="4"/>
      <c r="E133" s="4"/>
      <c r="F133" s="4"/>
      <c r="G133" s="4"/>
      <c r="H133" s="4"/>
      <c r="I133" s="3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31"/>
      <c r="B134" s="4"/>
      <c r="C134" s="4"/>
      <c r="D134" s="4"/>
      <c r="E134" s="4"/>
      <c r="F134" s="4"/>
      <c r="G134" s="4"/>
      <c r="H134" s="4"/>
      <c r="I134" s="3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31"/>
      <c r="B135" s="4"/>
      <c r="C135" s="4"/>
      <c r="D135" s="4"/>
      <c r="E135" s="4"/>
      <c r="F135" s="4"/>
      <c r="G135" s="4"/>
      <c r="H135" s="4"/>
      <c r="I135" s="3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31"/>
      <c r="B136" s="4"/>
      <c r="C136" s="4"/>
      <c r="D136" s="4"/>
      <c r="E136" s="4"/>
      <c r="F136" s="4"/>
      <c r="G136" s="4"/>
      <c r="H136" s="4"/>
      <c r="I136" s="3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31"/>
      <c r="B137" s="4"/>
      <c r="C137" s="4"/>
      <c r="D137" s="4"/>
      <c r="E137" s="4"/>
      <c r="F137" s="4"/>
      <c r="G137" s="4"/>
      <c r="H137" s="4"/>
      <c r="I137" s="3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31"/>
      <c r="B138" s="4"/>
      <c r="C138" s="4"/>
      <c r="D138" s="4"/>
      <c r="E138" s="4"/>
      <c r="F138" s="4"/>
      <c r="G138" s="4"/>
      <c r="H138" s="4"/>
      <c r="I138" s="3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31"/>
      <c r="B139" s="4"/>
      <c r="C139" s="4"/>
      <c r="D139" s="4"/>
      <c r="E139" s="4"/>
      <c r="F139" s="4"/>
      <c r="G139" s="4"/>
      <c r="H139" s="4"/>
      <c r="I139" s="3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31"/>
      <c r="B140" s="4"/>
      <c r="C140" s="4"/>
      <c r="D140" s="4"/>
      <c r="E140" s="4"/>
      <c r="F140" s="4"/>
      <c r="G140" s="4"/>
      <c r="H140" s="4"/>
      <c r="I140" s="3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31"/>
      <c r="B141" s="4"/>
      <c r="C141" s="4"/>
      <c r="D141" s="4"/>
      <c r="E141" s="4"/>
      <c r="F141" s="4"/>
      <c r="G141" s="4"/>
      <c r="H141" s="4"/>
      <c r="I141" s="3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31"/>
      <c r="B142" s="4"/>
      <c r="C142" s="4"/>
      <c r="D142" s="4"/>
      <c r="E142" s="4"/>
      <c r="F142" s="4"/>
      <c r="G142" s="4"/>
      <c r="H142" s="4"/>
      <c r="I142" s="3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31"/>
      <c r="B143" s="4"/>
      <c r="C143" s="4"/>
      <c r="D143" s="4"/>
      <c r="E143" s="4"/>
      <c r="F143" s="4"/>
      <c r="G143" s="4"/>
      <c r="H143" s="4"/>
      <c r="I143" s="3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31"/>
      <c r="B144" s="4"/>
      <c r="C144" s="4"/>
      <c r="D144" s="4"/>
      <c r="E144" s="4"/>
      <c r="F144" s="4"/>
      <c r="G144" s="4"/>
      <c r="H144" s="4"/>
      <c r="I144" s="3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31"/>
      <c r="B145" s="4"/>
      <c r="C145" s="4"/>
      <c r="D145" s="4"/>
      <c r="E145" s="4"/>
      <c r="F145" s="4"/>
      <c r="G145" s="4"/>
      <c r="H145" s="4"/>
      <c r="I145" s="3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31"/>
      <c r="B146" s="4"/>
      <c r="C146" s="4"/>
      <c r="D146" s="4"/>
      <c r="E146" s="4"/>
      <c r="F146" s="4"/>
      <c r="G146" s="4"/>
      <c r="H146" s="4"/>
      <c r="I146" s="3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31"/>
      <c r="B147" s="4"/>
      <c r="C147" s="4"/>
      <c r="D147" s="4"/>
      <c r="E147" s="4"/>
      <c r="F147" s="4"/>
      <c r="G147" s="4"/>
      <c r="H147" s="4"/>
      <c r="I147" s="3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31"/>
      <c r="B148" s="4"/>
      <c r="C148" s="4"/>
      <c r="D148" s="4"/>
      <c r="E148" s="4"/>
      <c r="F148" s="4"/>
      <c r="G148" s="4"/>
      <c r="H148" s="4"/>
      <c r="I148" s="3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31"/>
      <c r="B149" s="4"/>
      <c r="C149" s="4"/>
      <c r="D149" s="4"/>
      <c r="E149" s="4"/>
      <c r="F149" s="4"/>
      <c r="G149" s="4"/>
      <c r="H149" s="4"/>
      <c r="I149" s="3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31"/>
      <c r="B150" s="4"/>
      <c r="C150" s="4"/>
      <c r="D150" s="4"/>
      <c r="E150" s="4"/>
      <c r="F150" s="4"/>
      <c r="G150" s="4"/>
      <c r="H150" s="4"/>
      <c r="I150" s="3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31"/>
      <c r="B151" s="4"/>
      <c r="C151" s="4"/>
      <c r="D151" s="4"/>
      <c r="E151" s="4"/>
      <c r="F151" s="4"/>
      <c r="G151" s="4"/>
      <c r="H151" s="4"/>
      <c r="I151" s="3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31"/>
      <c r="B152" s="4"/>
      <c r="C152" s="4"/>
      <c r="D152" s="4"/>
      <c r="E152" s="4"/>
      <c r="F152" s="4"/>
      <c r="G152" s="4"/>
      <c r="H152" s="4"/>
      <c r="I152" s="3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31"/>
      <c r="B153" s="4"/>
      <c r="C153" s="4"/>
      <c r="D153" s="4"/>
      <c r="E153" s="4"/>
      <c r="F153" s="4"/>
      <c r="G153" s="4"/>
      <c r="H153" s="4"/>
      <c r="I153" s="3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31"/>
      <c r="B154" s="4"/>
      <c r="C154" s="4"/>
      <c r="D154" s="4"/>
      <c r="E154" s="4"/>
      <c r="F154" s="4"/>
      <c r="G154" s="4"/>
      <c r="H154" s="4"/>
      <c r="I154" s="3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31"/>
      <c r="B155" s="4"/>
      <c r="C155" s="4"/>
      <c r="D155" s="4"/>
      <c r="E155" s="4"/>
      <c r="F155" s="4"/>
      <c r="G155" s="4"/>
      <c r="H155" s="4"/>
      <c r="I155" s="3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31"/>
      <c r="B156" s="4"/>
      <c r="C156" s="4"/>
      <c r="D156" s="4"/>
      <c r="E156" s="4"/>
      <c r="F156" s="4"/>
      <c r="G156" s="4"/>
      <c r="H156" s="4"/>
      <c r="I156" s="3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31"/>
      <c r="B157" s="4"/>
      <c r="C157" s="4"/>
      <c r="D157" s="4"/>
      <c r="E157" s="4"/>
      <c r="F157" s="4"/>
      <c r="G157" s="4"/>
      <c r="H157" s="4"/>
      <c r="I157" s="3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31"/>
      <c r="B158" s="4"/>
      <c r="C158" s="4"/>
      <c r="D158" s="4"/>
      <c r="E158" s="4"/>
      <c r="F158" s="4"/>
      <c r="G158" s="4"/>
      <c r="H158" s="4"/>
      <c r="I158" s="3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31"/>
      <c r="B159" s="4"/>
      <c r="C159" s="4"/>
      <c r="D159" s="4"/>
      <c r="E159" s="4"/>
      <c r="F159" s="4"/>
      <c r="G159" s="4"/>
      <c r="H159" s="4"/>
      <c r="I159" s="3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31"/>
      <c r="B160" s="4"/>
      <c r="C160" s="4"/>
      <c r="D160" s="4"/>
      <c r="E160" s="4"/>
      <c r="F160" s="4"/>
      <c r="G160" s="4"/>
      <c r="H160" s="4"/>
      <c r="I160" s="3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31"/>
      <c r="B161" s="4"/>
      <c r="C161" s="4"/>
      <c r="D161" s="4"/>
      <c r="E161" s="4"/>
      <c r="F161" s="4"/>
      <c r="G161" s="4"/>
      <c r="H161" s="4"/>
      <c r="I161" s="3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31"/>
      <c r="B162" s="4"/>
      <c r="C162" s="4"/>
      <c r="D162" s="4"/>
      <c r="E162" s="4"/>
      <c r="F162" s="4"/>
      <c r="G162" s="4"/>
      <c r="H162" s="4"/>
      <c r="I162" s="3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31"/>
      <c r="B163" s="4"/>
      <c r="C163" s="4"/>
      <c r="D163" s="4"/>
      <c r="E163" s="4"/>
      <c r="F163" s="4"/>
      <c r="G163" s="4"/>
      <c r="H163" s="4"/>
      <c r="I163" s="3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31"/>
      <c r="B164" s="4"/>
      <c r="C164" s="4"/>
      <c r="D164" s="4"/>
      <c r="E164" s="4"/>
      <c r="F164" s="4"/>
      <c r="G164" s="4"/>
      <c r="H164" s="4"/>
      <c r="I164" s="3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31"/>
      <c r="B165" s="4"/>
      <c r="C165" s="4"/>
      <c r="D165" s="4"/>
      <c r="E165" s="4"/>
      <c r="F165" s="4"/>
      <c r="G165" s="4"/>
      <c r="H165" s="4"/>
      <c r="I165" s="3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31"/>
      <c r="B166" s="4"/>
      <c r="C166" s="4"/>
      <c r="D166" s="4"/>
      <c r="E166" s="4"/>
      <c r="F166" s="4"/>
      <c r="G166" s="4"/>
      <c r="H166" s="4"/>
      <c r="I166" s="3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31"/>
      <c r="B167" s="4"/>
      <c r="C167" s="4"/>
      <c r="D167" s="4"/>
      <c r="E167" s="4"/>
      <c r="F167" s="4"/>
      <c r="G167" s="4"/>
      <c r="H167" s="4"/>
      <c r="I167" s="3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31"/>
      <c r="B168" s="4"/>
      <c r="C168" s="4"/>
      <c r="D168" s="4"/>
      <c r="E168" s="4"/>
      <c r="F168" s="4"/>
      <c r="G168" s="4"/>
      <c r="H168" s="4"/>
      <c r="I168" s="3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31"/>
      <c r="B169" s="4"/>
      <c r="C169" s="4"/>
      <c r="D169" s="4"/>
      <c r="E169" s="4"/>
      <c r="F169" s="4"/>
      <c r="G169" s="4"/>
      <c r="H169" s="4"/>
      <c r="I169" s="3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31"/>
      <c r="B170" s="4"/>
      <c r="C170" s="4"/>
      <c r="D170" s="4"/>
      <c r="E170" s="4"/>
      <c r="F170" s="4"/>
      <c r="G170" s="4"/>
      <c r="H170" s="4"/>
      <c r="I170" s="3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31"/>
      <c r="B171" s="4"/>
      <c r="C171" s="4"/>
      <c r="D171" s="4"/>
      <c r="E171" s="4"/>
      <c r="F171" s="4"/>
      <c r="G171" s="4"/>
      <c r="H171" s="4"/>
      <c r="I171" s="3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31"/>
      <c r="B172" s="4"/>
      <c r="C172" s="4"/>
      <c r="D172" s="4"/>
      <c r="E172" s="4"/>
      <c r="F172" s="4"/>
      <c r="G172" s="4"/>
      <c r="H172" s="4"/>
      <c r="I172" s="3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31"/>
      <c r="B173" s="4"/>
      <c r="C173" s="4"/>
      <c r="D173" s="4"/>
      <c r="E173" s="4"/>
      <c r="F173" s="4"/>
      <c r="G173" s="4"/>
      <c r="H173" s="4"/>
      <c r="I173" s="3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31"/>
      <c r="B174" s="4"/>
      <c r="C174" s="4"/>
      <c r="D174" s="4"/>
      <c r="E174" s="4"/>
      <c r="F174" s="4"/>
      <c r="G174" s="4"/>
      <c r="H174" s="4"/>
      <c r="I174" s="3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31"/>
      <c r="B175" s="4"/>
      <c r="C175" s="4"/>
      <c r="D175" s="4"/>
      <c r="E175" s="4"/>
      <c r="F175" s="4"/>
      <c r="G175" s="4"/>
      <c r="H175" s="4"/>
      <c r="I175" s="3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31"/>
      <c r="B176" s="4"/>
      <c r="C176" s="4"/>
      <c r="D176" s="4"/>
      <c r="E176" s="4"/>
      <c r="F176" s="4"/>
      <c r="G176" s="4"/>
      <c r="H176" s="4"/>
      <c r="I176" s="3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31"/>
      <c r="B177" s="4"/>
      <c r="C177" s="4"/>
      <c r="D177" s="4"/>
      <c r="E177" s="4"/>
      <c r="F177" s="4"/>
      <c r="G177" s="4"/>
      <c r="H177" s="4"/>
      <c r="I177" s="3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31"/>
      <c r="B178" s="4"/>
      <c r="C178" s="4"/>
      <c r="D178" s="4"/>
      <c r="E178" s="4"/>
      <c r="F178" s="4"/>
      <c r="G178" s="4"/>
      <c r="H178" s="4"/>
      <c r="I178" s="3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31"/>
      <c r="B179" s="4"/>
      <c r="C179" s="4"/>
      <c r="D179" s="4"/>
      <c r="E179" s="4"/>
      <c r="F179" s="4"/>
      <c r="G179" s="4"/>
      <c r="H179" s="4"/>
      <c r="I179" s="3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31"/>
      <c r="B180" s="4"/>
      <c r="C180" s="4"/>
      <c r="D180" s="4"/>
      <c r="E180" s="4"/>
      <c r="F180" s="4"/>
      <c r="G180" s="4"/>
      <c r="H180" s="4"/>
      <c r="I180" s="3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31"/>
      <c r="B181" s="4"/>
      <c r="C181" s="4"/>
      <c r="D181" s="4"/>
      <c r="E181" s="4"/>
      <c r="F181" s="4"/>
      <c r="G181" s="4"/>
      <c r="H181" s="4"/>
      <c r="I181" s="3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31"/>
      <c r="B182" s="4"/>
      <c r="C182" s="4"/>
      <c r="D182" s="4"/>
      <c r="E182" s="4"/>
      <c r="F182" s="4"/>
      <c r="G182" s="4"/>
      <c r="H182" s="4"/>
      <c r="I182" s="3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31"/>
      <c r="B183" s="4"/>
      <c r="C183" s="4"/>
      <c r="D183" s="4"/>
      <c r="E183" s="4"/>
      <c r="F183" s="4"/>
      <c r="G183" s="4"/>
      <c r="H183" s="4"/>
      <c r="I183" s="3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31"/>
      <c r="B184" s="4"/>
      <c r="C184" s="4"/>
      <c r="D184" s="4"/>
      <c r="E184" s="4"/>
      <c r="F184" s="4"/>
      <c r="G184" s="4"/>
      <c r="H184" s="4"/>
      <c r="I184" s="3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31"/>
      <c r="B185" s="4"/>
      <c r="C185" s="4"/>
      <c r="D185" s="4"/>
      <c r="E185" s="4"/>
      <c r="F185" s="4"/>
      <c r="G185" s="4"/>
      <c r="H185" s="4"/>
      <c r="I185" s="3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31"/>
      <c r="B186" s="4"/>
      <c r="C186" s="4"/>
      <c r="D186" s="4"/>
      <c r="E186" s="4"/>
      <c r="F186" s="4"/>
      <c r="G186" s="4"/>
      <c r="H186" s="4"/>
      <c r="I186" s="3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31"/>
      <c r="B187" s="4"/>
      <c r="C187" s="4"/>
      <c r="D187" s="4"/>
      <c r="E187" s="4"/>
      <c r="F187" s="4"/>
      <c r="G187" s="4"/>
      <c r="H187" s="4"/>
      <c r="I187" s="3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31"/>
      <c r="B188" s="4"/>
      <c r="C188" s="4"/>
      <c r="D188" s="4"/>
      <c r="E188" s="4"/>
      <c r="F188" s="4"/>
      <c r="G188" s="4"/>
      <c r="H188" s="4"/>
      <c r="I188" s="3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31"/>
      <c r="B189" s="4"/>
      <c r="C189" s="4"/>
      <c r="D189" s="4"/>
      <c r="E189" s="4"/>
      <c r="F189" s="4"/>
      <c r="G189" s="4"/>
      <c r="H189" s="4"/>
      <c r="I189" s="3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31"/>
      <c r="B190" s="4"/>
      <c r="C190" s="4"/>
      <c r="D190" s="4"/>
      <c r="E190" s="4"/>
      <c r="F190" s="4"/>
      <c r="G190" s="4"/>
      <c r="H190" s="4"/>
      <c r="I190" s="3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31"/>
      <c r="B191" s="4"/>
      <c r="C191" s="4"/>
      <c r="D191" s="4"/>
      <c r="E191" s="4"/>
      <c r="F191" s="4"/>
      <c r="G191" s="4"/>
      <c r="H191" s="4"/>
      <c r="I191" s="3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31"/>
      <c r="B192" s="4"/>
      <c r="C192" s="4"/>
      <c r="D192" s="4"/>
      <c r="E192" s="4"/>
      <c r="F192" s="4"/>
      <c r="G192" s="4"/>
      <c r="H192" s="4"/>
      <c r="I192" s="3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31"/>
      <c r="B193" s="4"/>
      <c r="C193" s="4"/>
      <c r="D193" s="4"/>
      <c r="E193" s="4"/>
      <c r="F193" s="4"/>
      <c r="G193" s="4"/>
      <c r="H193" s="4"/>
      <c r="I193" s="3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31"/>
      <c r="B194" s="4"/>
      <c r="C194" s="4"/>
      <c r="D194" s="4"/>
      <c r="E194" s="4"/>
      <c r="F194" s="4"/>
      <c r="G194" s="4"/>
      <c r="H194" s="4"/>
      <c r="I194" s="3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31"/>
      <c r="B195" s="4"/>
      <c r="C195" s="4"/>
      <c r="D195" s="4"/>
      <c r="E195" s="4"/>
      <c r="F195" s="4"/>
      <c r="G195" s="4"/>
      <c r="H195" s="4"/>
      <c r="I195" s="3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31"/>
      <c r="B196" s="4"/>
      <c r="C196" s="4"/>
      <c r="D196" s="4"/>
      <c r="E196" s="4"/>
      <c r="F196" s="4"/>
      <c r="G196" s="4"/>
      <c r="H196" s="4"/>
      <c r="I196" s="3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31"/>
      <c r="B197" s="4"/>
      <c r="C197" s="4"/>
      <c r="D197" s="4"/>
      <c r="E197" s="4"/>
      <c r="F197" s="4"/>
      <c r="G197" s="4"/>
      <c r="H197" s="4"/>
      <c r="I197" s="3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31"/>
      <c r="B198" s="4"/>
      <c r="C198" s="4"/>
      <c r="D198" s="4"/>
      <c r="E198" s="4"/>
      <c r="F198" s="4"/>
      <c r="G198" s="4"/>
      <c r="H198" s="4"/>
      <c r="I198" s="3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31"/>
      <c r="B199" s="4"/>
      <c r="C199" s="4"/>
      <c r="D199" s="4"/>
      <c r="E199" s="4"/>
      <c r="F199" s="4"/>
      <c r="G199" s="4"/>
      <c r="H199" s="4"/>
      <c r="I199" s="3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31"/>
      <c r="B200" s="4"/>
      <c r="C200" s="4"/>
      <c r="D200" s="4"/>
      <c r="E200" s="4"/>
      <c r="F200" s="4"/>
      <c r="G200" s="4"/>
      <c r="H200" s="4"/>
      <c r="I200" s="3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31"/>
      <c r="B201" s="4"/>
      <c r="C201" s="4"/>
      <c r="D201" s="4"/>
      <c r="E201" s="4"/>
      <c r="F201" s="4"/>
      <c r="G201" s="4"/>
      <c r="H201" s="4"/>
      <c r="I201" s="3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31"/>
      <c r="B202" s="4"/>
      <c r="C202" s="4"/>
      <c r="D202" s="4"/>
      <c r="E202" s="4"/>
      <c r="F202" s="4"/>
      <c r="G202" s="4"/>
      <c r="H202" s="4"/>
      <c r="I202" s="3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31"/>
      <c r="B203" s="4"/>
      <c r="C203" s="4"/>
      <c r="D203" s="4"/>
      <c r="E203" s="4"/>
      <c r="F203" s="4"/>
      <c r="G203" s="4"/>
      <c r="H203" s="4"/>
      <c r="I203" s="3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31"/>
      <c r="B204" s="4"/>
      <c r="C204" s="4"/>
      <c r="D204" s="4"/>
      <c r="E204" s="4"/>
      <c r="F204" s="4"/>
      <c r="G204" s="4"/>
      <c r="H204" s="4"/>
      <c r="I204" s="3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31"/>
      <c r="B205" s="4"/>
      <c r="C205" s="4"/>
      <c r="D205" s="4"/>
      <c r="E205" s="4"/>
      <c r="F205" s="4"/>
      <c r="G205" s="4"/>
      <c r="H205" s="4"/>
      <c r="I205" s="3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31"/>
      <c r="B206" s="4"/>
      <c r="C206" s="4"/>
      <c r="D206" s="4"/>
      <c r="E206" s="4"/>
      <c r="F206" s="4"/>
      <c r="G206" s="4"/>
      <c r="H206" s="4"/>
      <c r="I206" s="3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31"/>
      <c r="B207" s="4"/>
      <c r="C207" s="4"/>
      <c r="D207" s="4"/>
      <c r="E207" s="4"/>
      <c r="F207" s="4"/>
      <c r="G207" s="4"/>
      <c r="H207" s="4"/>
      <c r="I207" s="3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31"/>
      <c r="B208" s="4"/>
      <c r="C208" s="4"/>
      <c r="D208" s="4"/>
      <c r="E208" s="4"/>
      <c r="F208" s="4"/>
      <c r="G208" s="4"/>
      <c r="H208" s="4"/>
      <c r="I208" s="3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31"/>
      <c r="B209" s="4"/>
      <c r="C209" s="4"/>
      <c r="D209" s="4"/>
      <c r="E209" s="4"/>
      <c r="F209" s="4"/>
      <c r="G209" s="4"/>
      <c r="H209" s="4"/>
      <c r="I209" s="3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31"/>
      <c r="B210" s="4"/>
      <c r="C210" s="4"/>
      <c r="D210" s="4"/>
      <c r="E210" s="4"/>
      <c r="F210" s="4"/>
      <c r="G210" s="4"/>
      <c r="H210" s="4"/>
      <c r="I210" s="3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31"/>
      <c r="B211" s="4"/>
      <c r="C211" s="4"/>
      <c r="D211" s="4"/>
      <c r="E211" s="4"/>
      <c r="F211" s="4"/>
      <c r="G211" s="4"/>
      <c r="H211" s="4"/>
      <c r="I211" s="3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31"/>
      <c r="B212" s="4"/>
      <c r="C212" s="4"/>
      <c r="D212" s="4"/>
      <c r="E212" s="4"/>
      <c r="F212" s="4"/>
      <c r="G212" s="4"/>
      <c r="H212" s="4"/>
      <c r="I212" s="3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31"/>
      <c r="B213" s="4"/>
      <c r="C213" s="4"/>
      <c r="D213" s="4"/>
      <c r="E213" s="4"/>
      <c r="F213" s="4"/>
      <c r="G213" s="4"/>
      <c r="H213" s="4"/>
      <c r="I213" s="3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31"/>
      <c r="B214" s="4"/>
      <c r="C214" s="4"/>
      <c r="D214" s="4"/>
      <c r="E214" s="4"/>
      <c r="F214" s="4"/>
      <c r="G214" s="4"/>
      <c r="H214" s="4"/>
      <c r="I214" s="3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31"/>
      <c r="B215" s="4"/>
      <c r="C215" s="4"/>
      <c r="D215" s="4"/>
      <c r="E215" s="4"/>
      <c r="F215" s="4"/>
      <c r="G215" s="4"/>
      <c r="H215" s="4"/>
      <c r="I215" s="3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31"/>
      <c r="B216" s="4"/>
      <c r="C216" s="4"/>
      <c r="D216" s="4"/>
      <c r="E216" s="4"/>
      <c r="F216" s="4"/>
      <c r="G216" s="4"/>
      <c r="H216" s="4"/>
      <c r="I216" s="3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31"/>
      <c r="B217" s="4"/>
      <c r="C217" s="4"/>
      <c r="D217" s="4"/>
      <c r="E217" s="4"/>
      <c r="F217" s="4"/>
      <c r="G217" s="4"/>
      <c r="H217" s="4"/>
      <c r="I217" s="3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31"/>
      <c r="B218" s="4"/>
      <c r="C218" s="4"/>
      <c r="D218" s="4"/>
      <c r="E218" s="4"/>
      <c r="F218" s="4"/>
      <c r="G218" s="4"/>
      <c r="H218" s="4"/>
      <c r="I218" s="3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31"/>
      <c r="B219" s="4"/>
      <c r="C219" s="4"/>
      <c r="D219" s="4"/>
      <c r="E219" s="4"/>
      <c r="F219" s="4"/>
      <c r="G219" s="4"/>
      <c r="H219" s="4"/>
      <c r="I219" s="3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31"/>
      <c r="B220" s="4"/>
      <c r="C220" s="4"/>
      <c r="D220" s="4"/>
      <c r="E220" s="4"/>
      <c r="F220" s="4"/>
      <c r="G220" s="4"/>
      <c r="H220" s="4"/>
      <c r="I220" s="3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31"/>
      <c r="B221" s="4"/>
      <c r="C221" s="4"/>
      <c r="D221" s="4"/>
      <c r="E221" s="4"/>
      <c r="F221" s="4"/>
      <c r="G221" s="4"/>
      <c r="H221" s="4"/>
      <c r="I221" s="3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31"/>
      <c r="B222" s="4"/>
      <c r="C222" s="4"/>
      <c r="D222" s="4"/>
      <c r="E222" s="4"/>
      <c r="F222" s="4"/>
      <c r="G222" s="4"/>
      <c r="H222" s="4"/>
      <c r="I222" s="3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31"/>
      <c r="B223" s="4"/>
      <c r="C223" s="4"/>
      <c r="D223" s="4"/>
      <c r="E223" s="4"/>
      <c r="F223" s="4"/>
      <c r="G223" s="4"/>
      <c r="H223" s="4"/>
      <c r="I223" s="3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31"/>
      <c r="B224" s="4"/>
      <c r="C224" s="4"/>
      <c r="D224" s="4"/>
      <c r="E224" s="4"/>
      <c r="F224" s="4"/>
      <c r="G224" s="4"/>
      <c r="H224" s="4"/>
      <c r="I224" s="3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31"/>
      <c r="B225" s="4"/>
      <c r="C225" s="4"/>
      <c r="D225" s="4"/>
      <c r="E225" s="4"/>
      <c r="F225" s="4"/>
      <c r="G225" s="4"/>
      <c r="H225" s="4"/>
      <c r="I225" s="3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31"/>
      <c r="B226" s="4"/>
      <c r="C226" s="4"/>
      <c r="D226" s="4"/>
      <c r="E226" s="4"/>
      <c r="F226" s="4"/>
      <c r="G226" s="4"/>
      <c r="H226" s="4"/>
      <c r="I226" s="3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31"/>
      <c r="B227" s="4"/>
      <c r="C227" s="4"/>
      <c r="D227" s="4"/>
      <c r="E227" s="4"/>
      <c r="F227" s="4"/>
      <c r="G227" s="4"/>
      <c r="H227" s="4"/>
      <c r="I227" s="3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31"/>
      <c r="B228" s="4"/>
      <c r="C228" s="4"/>
      <c r="D228" s="4"/>
      <c r="E228" s="4"/>
      <c r="F228" s="4"/>
      <c r="G228" s="4"/>
      <c r="H228" s="4"/>
      <c r="I228" s="3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31"/>
      <c r="B229" s="4"/>
      <c r="C229" s="4"/>
      <c r="D229" s="4"/>
      <c r="E229" s="4"/>
      <c r="F229" s="4"/>
      <c r="G229" s="4"/>
      <c r="H229" s="4"/>
      <c r="I229" s="3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31"/>
      <c r="B230" s="4"/>
      <c r="C230" s="4"/>
      <c r="D230" s="4"/>
      <c r="E230" s="4"/>
      <c r="F230" s="4"/>
      <c r="G230" s="4"/>
      <c r="H230" s="4"/>
      <c r="I230" s="3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31"/>
      <c r="B231" s="4"/>
      <c r="C231" s="4"/>
      <c r="D231" s="4"/>
      <c r="E231" s="4"/>
      <c r="F231" s="4"/>
      <c r="G231" s="4"/>
      <c r="H231" s="4"/>
      <c r="I231" s="3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31"/>
      <c r="B232" s="4"/>
      <c r="C232" s="4"/>
      <c r="D232" s="4"/>
      <c r="E232" s="4"/>
      <c r="F232" s="4"/>
      <c r="G232" s="4"/>
      <c r="H232" s="4"/>
      <c r="I232" s="3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31"/>
      <c r="B233" s="4"/>
      <c r="C233" s="4"/>
      <c r="D233" s="4"/>
      <c r="E233" s="4"/>
      <c r="F233" s="4"/>
      <c r="G233" s="4"/>
      <c r="H233" s="4"/>
      <c r="I233" s="3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31"/>
      <c r="B234" s="4"/>
      <c r="C234" s="4"/>
      <c r="D234" s="4"/>
      <c r="E234" s="4"/>
      <c r="F234" s="4"/>
      <c r="G234" s="4"/>
      <c r="H234" s="4"/>
      <c r="I234" s="3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31"/>
      <c r="B235" s="4"/>
      <c r="C235" s="4"/>
      <c r="D235" s="4"/>
      <c r="E235" s="4"/>
      <c r="F235" s="4"/>
      <c r="G235" s="4"/>
      <c r="H235" s="4"/>
      <c r="I235" s="3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31"/>
      <c r="B236" s="4"/>
      <c r="C236" s="4"/>
      <c r="D236" s="4"/>
      <c r="E236" s="4"/>
      <c r="F236" s="4"/>
      <c r="G236" s="4"/>
      <c r="H236" s="4"/>
      <c r="I236" s="3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31"/>
      <c r="B237" s="4"/>
      <c r="C237" s="4"/>
      <c r="D237" s="4"/>
      <c r="E237" s="4"/>
      <c r="F237" s="4"/>
      <c r="G237" s="4"/>
      <c r="H237" s="4"/>
      <c r="I237" s="3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31"/>
      <c r="B238" s="4"/>
      <c r="C238" s="4"/>
      <c r="D238" s="4"/>
      <c r="E238" s="4"/>
      <c r="F238" s="4"/>
      <c r="G238" s="4"/>
      <c r="H238" s="4"/>
      <c r="I238" s="3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31"/>
      <c r="B239" s="4"/>
      <c r="C239" s="4"/>
      <c r="D239" s="4"/>
      <c r="E239" s="4"/>
      <c r="F239" s="4"/>
      <c r="G239" s="4"/>
      <c r="H239" s="4"/>
      <c r="I239" s="3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31"/>
      <c r="B240" s="4"/>
      <c r="C240" s="4"/>
      <c r="D240" s="4"/>
      <c r="E240" s="4"/>
      <c r="F240" s="4"/>
      <c r="G240" s="4"/>
      <c r="H240" s="4"/>
      <c r="I240" s="3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31"/>
      <c r="B241" s="4"/>
      <c r="C241" s="4"/>
      <c r="D241" s="4"/>
      <c r="E241" s="4"/>
      <c r="F241" s="4"/>
      <c r="G241" s="4"/>
      <c r="H241" s="4"/>
      <c r="I241" s="3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31"/>
      <c r="B242" s="4"/>
      <c r="C242" s="4"/>
      <c r="D242" s="4"/>
      <c r="E242" s="4"/>
      <c r="F242" s="4"/>
      <c r="G242" s="4"/>
      <c r="H242" s="4"/>
      <c r="I242" s="3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31"/>
      <c r="B243" s="4"/>
      <c r="C243" s="4"/>
      <c r="D243" s="4"/>
      <c r="E243" s="4"/>
      <c r="F243" s="4"/>
      <c r="G243" s="4"/>
      <c r="H243" s="4"/>
      <c r="I243" s="3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31"/>
      <c r="B244" s="4"/>
      <c r="C244" s="4"/>
      <c r="D244" s="4"/>
      <c r="E244" s="4"/>
      <c r="F244" s="4"/>
      <c r="G244" s="4"/>
      <c r="H244" s="4"/>
      <c r="I244" s="3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31"/>
      <c r="B245" s="4"/>
      <c r="C245" s="4"/>
      <c r="D245" s="4"/>
      <c r="E245" s="4"/>
      <c r="F245" s="4"/>
      <c r="G245" s="4"/>
      <c r="H245" s="4"/>
      <c r="I245" s="3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31"/>
      <c r="B246" s="4"/>
      <c r="C246" s="4"/>
      <c r="D246" s="4"/>
      <c r="E246" s="4"/>
      <c r="F246" s="4"/>
      <c r="G246" s="4"/>
      <c r="H246" s="4"/>
      <c r="I246" s="3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31"/>
      <c r="B247" s="4"/>
      <c r="C247" s="4"/>
      <c r="D247" s="4"/>
      <c r="E247" s="4"/>
      <c r="F247" s="4"/>
      <c r="G247" s="4"/>
      <c r="H247" s="4"/>
      <c r="I247" s="3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31"/>
      <c r="B248" s="4"/>
      <c r="C248" s="4"/>
      <c r="D248" s="4"/>
      <c r="E248" s="4"/>
      <c r="F248" s="4"/>
      <c r="G248" s="4"/>
      <c r="H248" s="4"/>
      <c r="I248" s="3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31"/>
      <c r="B249" s="4"/>
      <c r="C249" s="4"/>
      <c r="D249" s="4"/>
      <c r="E249" s="4"/>
      <c r="F249" s="4"/>
      <c r="G249" s="4"/>
      <c r="H249" s="4"/>
      <c r="I249" s="3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31"/>
      <c r="B250" s="4"/>
      <c r="C250" s="4"/>
      <c r="D250" s="4"/>
      <c r="E250" s="4"/>
      <c r="F250" s="4"/>
      <c r="G250" s="4"/>
      <c r="H250" s="4"/>
      <c r="I250" s="3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32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32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3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3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32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3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3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32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32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32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32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32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32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32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32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32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32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32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32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32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32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32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32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32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32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32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32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32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32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32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32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32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32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32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32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32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32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32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32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32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32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32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32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32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32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32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32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32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32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32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32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32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32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32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32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32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32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32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32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32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32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32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32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32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32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32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32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32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32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32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32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32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32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32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32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32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32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32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32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32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32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32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32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32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32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32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32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32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32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32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32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32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32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32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32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32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32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32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32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32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32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32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32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32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32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32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32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32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32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32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32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32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32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32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32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32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32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32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32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32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32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32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32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32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32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32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32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32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32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32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32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32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32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32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32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32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32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32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32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32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32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32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32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32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32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32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32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32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32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32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32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32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32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32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32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32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32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32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32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32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32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32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32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32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32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32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32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3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32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32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32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32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32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32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32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32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32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32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32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32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32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32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32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32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32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32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32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32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32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32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32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32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32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32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32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32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32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32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32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32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32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32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32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32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32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32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32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32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32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32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32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32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32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32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32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32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32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32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32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32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32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32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32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32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32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32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32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32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32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32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32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32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32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32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32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32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32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32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32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32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32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32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32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32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32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32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32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32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32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32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32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32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32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32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32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32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32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32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32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32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32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32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32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32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32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32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32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32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32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32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32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32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32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32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32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32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32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32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32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32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32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32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32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32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32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32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32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32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32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32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32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32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32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32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32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32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32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32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32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32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32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32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32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32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32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32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32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32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32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32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32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32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32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32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32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32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32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32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32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32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32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32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32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32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32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32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32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32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32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32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32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32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32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32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32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32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32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32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32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32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32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32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32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32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32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32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32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32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32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32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32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32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32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32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32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32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32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32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32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32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32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32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32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32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32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32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32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32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32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32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32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32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32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32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32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32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32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32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32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32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32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32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32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32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32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32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32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32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32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32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32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32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32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32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32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32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32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32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32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32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32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32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32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32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32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32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32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32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32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32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32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32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32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32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32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32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32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32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32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32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32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32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32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32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32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32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32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32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32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32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32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32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32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32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32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32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32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32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32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32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32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32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32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32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32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32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32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32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32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32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32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32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32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32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32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32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32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32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32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32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32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32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32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32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32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32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32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3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32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32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32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32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32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32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32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32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32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32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32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32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32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32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32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32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32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32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32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32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32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32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32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32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32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32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32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32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32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32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32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32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32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32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32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32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32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32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32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32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32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32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32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32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32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32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32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32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32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32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32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32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32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32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32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32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32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32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32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32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32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32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32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32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32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32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32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32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32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32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32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32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32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32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3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32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32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32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32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32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32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32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32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32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32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32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32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32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32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32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32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32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32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32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32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32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32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32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32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32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3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32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32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32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32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32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32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32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32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32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32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32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32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32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32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32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32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32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32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32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32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32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32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32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32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32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32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32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32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32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32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32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32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32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32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32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32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32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32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32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32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32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32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32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32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32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32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32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32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32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32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32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32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32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32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32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32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32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32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32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32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32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32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32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32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32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32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32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32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32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32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32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32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32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32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32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32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32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32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32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32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32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32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32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32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32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32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32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32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32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32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32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32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32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32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32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32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32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32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32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32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32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32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32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32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32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32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32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32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32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32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32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32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32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32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32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32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32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32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32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32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32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32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32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32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32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32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32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32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32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32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32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32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32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32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32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32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32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32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32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32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32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32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32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32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32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32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32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32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32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32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32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32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32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32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32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32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32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32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32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32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32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32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32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32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32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32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32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32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32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32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1">
    <mergeCell ref="B14:M14"/>
    <mergeCell ref="B15:M15"/>
    <mergeCell ref="B17:M17"/>
    <mergeCell ref="A16:M16"/>
    <mergeCell ref="A21:M21"/>
    <mergeCell ref="B22:M22"/>
    <mergeCell ref="B20:M20"/>
    <mergeCell ref="B33:D33"/>
    <mergeCell ref="B34:D34"/>
    <mergeCell ref="L34:M34"/>
    <mergeCell ref="L33:M33"/>
    <mergeCell ref="F33:H33"/>
    <mergeCell ref="B35:D35"/>
    <mergeCell ref="B29:M29"/>
    <mergeCell ref="B30:M30"/>
    <mergeCell ref="F36:H36"/>
    <mergeCell ref="A32:M32"/>
    <mergeCell ref="B28:M28"/>
    <mergeCell ref="F26:G26"/>
    <mergeCell ref="H26:I26"/>
    <mergeCell ref="J34:K34"/>
    <mergeCell ref="F35:H35"/>
    <mergeCell ref="B31:M31"/>
    <mergeCell ref="J37:K37"/>
    <mergeCell ref="J35:K35"/>
    <mergeCell ref="A49:H49"/>
    <mergeCell ref="A48:H48"/>
    <mergeCell ref="A50:M50"/>
    <mergeCell ref="A38:M38"/>
    <mergeCell ref="A47:M47"/>
    <mergeCell ref="L37:M37"/>
    <mergeCell ref="J33:K33"/>
    <mergeCell ref="B9:M9"/>
    <mergeCell ref="B10:M10"/>
    <mergeCell ref="B11:M11"/>
    <mergeCell ref="B12:M12"/>
    <mergeCell ref="B13:M13"/>
    <mergeCell ref="B8:M8"/>
    <mergeCell ref="A7:M7"/>
    <mergeCell ref="A1:M1"/>
    <mergeCell ref="A2:M2"/>
    <mergeCell ref="B5:M5"/>
    <mergeCell ref="B6:M6"/>
    <mergeCell ref="B4:M4"/>
    <mergeCell ref="B3:M3"/>
    <mergeCell ref="L35:M35"/>
    <mergeCell ref="F34:H34"/>
    <mergeCell ref="L36:M36"/>
    <mergeCell ref="J36:K36"/>
    <mergeCell ref="F37:H37"/>
    <mergeCell ref="B23:M23"/>
    <mergeCell ref="A27:M27"/>
    <mergeCell ref="B24:M24"/>
    <mergeCell ref="J26:L26"/>
    <mergeCell ref="B25:M25"/>
    <mergeCell ref="B26:C26"/>
    <mergeCell ref="D26:E26"/>
    <mergeCell ref="B18:M18"/>
    <mergeCell ref="B19:M19"/>
    <mergeCell ref="B36:D36"/>
    <mergeCell ref="B37:D37"/>
  </mergeCells>
  <dataValidations>
    <dataValidation type="decimal" allowBlank="1" showErrorMessage="1" sqref="M26">
      <formula1>20.0</formula1>
      <formula2>100.0</formula2>
    </dataValidation>
    <dataValidation type="decimal" allowBlank="1" showErrorMessage="1" sqref="I49:J49">
      <formula1>1.0</formula1>
      <formula2>5.0</formula2>
    </dataValidation>
  </dataValidations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43"/>
    <col customWidth="1" min="7" max="26" width="17.29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43"/>
    <col customWidth="1" min="7" max="26" width="17.29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2B13F40124C42B652270B19AA3DF0" ma:contentTypeVersion="8" ma:contentTypeDescription="Create a new document." ma:contentTypeScope="" ma:versionID="0287416c422734476085b3a124dabc9f">
  <xsd:schema xmlns:xsd="http://www.w3.org/2001/XMLSchema" xmlns:xs="http://www.w3.org/2001/XMLSchema" xmlns:p="http://schemas.microsoft.com/office/2006/metadata/properties" xmlns:ns2="96c6656a-4a74-4c83-a9f6-2550df7346dd" xmlns:ns3="8bf3b860-bcdc-42ca-8314-26e0231f71ad" targetNamespace="http://schemas.microsoft.com/office/2006/metadata/properties" ma:root="true" ma:fieldsID="7bac77f011b595276912cf5459e1c593" ns2:_="" ns3:_="">
    <xsd:import namespace="96c6656a-4a74-4c83-a9f6-2550df7346dd"/>
    <xsd:import namespace="8bf3b860-bcdc-42ca-8314-26e0231f7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6656a-4a74-4c83-a9f6-2550df7346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3b860-bcdc-42ca-8314-26e0231f7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3267C0-DD5A-4D25-92E4-A94CED650200}"/>
</file>

<file path=customXml/itemProps2.xml><?xml version="1.0" encoding="utf-8"?>
<ds:datastoreItem xmlns:ds="http://schemas.openxmlformats.org/officeDocument/2006/customXml" ds:itemID="{3050FBDA-033C-4D11-A158-6FA01CC213F4}"/>
</file>

<file path=customXml/itemProps3.xml><?xml version="1.0" encoding="utf-8"?>
<ds:datastoreItem xmlns:ds="http://schemas.openxmlformats.org/officeDocument/2006/customXml" ds:itemID="{E6D1B005-10CA-4661-B1B6-63EE2351907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0x01010092F2B13F40124C42B652270B19AA3DF0</vt:lpwstr>
  </property>
</Properties>
</file>